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Grant details 13-14 to 15-16" sheetId="1" r:id="rId1"/>
  </sheets>
  <definedNames>
    <definedName name="_xlnm.Print_Area" localSheetId="0">'Grant details 13-14 to 15-16'!$A$1:$J$35</definedName>
    <definedName name="_xlnm.Print_Titles" localSheetId="0">'Grant details 13-14 to 15-16'!$2:$3</definedName>
  </definedNames>
  <calcPr fullCalcOnLoad="1"/>
</workbook>
</file>

<file path=xl/sharedStrings.xml><?xml version="1.0" encoding="utf-8"?>
<sst xmlns="http://schemas.openxmlformats.org/spreadsheetml/2006/main" count="186" uniqueCount="141">
  <si>
    <t>Sl.
No.</t>
  </si>
  <si>
    <t>Project
Title</t>
  </si>
  <si>
    <t>Name of the PI &amp; Co-PI</t>
  </si>
  <si>
    <t>Funding Agency</t>
  </si>
  <si>
    <t>UGC</t>
  </si>
  <si>
    <t>Capital Amount</t>
  </si>
  <si>
    <t>Panchayat Raj, Engg. Dept. Govt. of Karnataka.</t>
  </si>
  <si>
    <t>A study of Water Availability and Quality in Chikkaballapur District Using Data Mining Techniques and Experimental Verification, To evelove a Plan for Sustinable Quality Groundwater</t>
  </si>
  <si>
    <t>Analysis of Deformation Behavior of Laminated Polymer based Composites with different Noteches under Bi-Axial Loading</t>
  </si>
  <si>
    <t xml:space="preserve">AR&amp;DB (DRDO) </t>
  </si>
  <si>
    <t>Structural Analysis and Experimentatal Validationn of Underwater Electronics enclosure for Dunking System.</t>
  </si>
  <si>
    <t xml:space="preserve">CARS - NPOL, Kochi.  </t>
  </si>
  <si>
    <t xml:space="preserve">NRB  </t>
  </si>
  <si>
    <t>Laser drilling of ceramics</t>
  </si>
  <si>
    <t>Studies on the recovery of bioactive compounds from tomato wastes using emerging technologies</t>
  </si>
  <si>
    <t>Agrobacterium mediated genetic transformation and Overexpression of Arabidopsis thaliana PHENYLALANINE AMMONIA LYSAE2 (ATPAL2) in Decalepis hamiltonii.</t>
  </si>
  <si>
    <t xml:space="preserve">DBT, New Delhi.  </t>
  </si>
  <si>
    <t>Ergonomics intervention on labour producitivity &amp; health parameters of women in Garment industries and remedial measure</t>
  </si>
  <si>
    <t xml:space="preserve">UGC  </t>
  </si>
  <si>
    <t xml:space="preserve">K-VGST  </t>
  </si>
  <si>
    <t>A Study on Moving Object Detection from Underwarer Video Sequences.</t>
  </si>
  <si>
    <t>Discrete Multitone cable communication Modem for Sonar Data acquisition and Telemetry applications.</t>
  </si>
  <si>
    <t>Universal Process Control Training System</t>
  </si>
  <si>
    <t>Stress Levels of Associated Diseases in Bangalore City Police Personnel</t>
  </si>
  <si>
    <r>
      <t xml:space="preserve">Development and biosynthesis of Magenetite nanoparticles by weed plant Lantana camara - a cost effective technique to treat polluted water </t>
    </r>
    <r>
      <rPr>
        <b/>
        <sz val="10"/>
        <color indexed="8"/>
        <rFont val="Times New Roman"/>
        <family val="1"/>
      </rPr>
      <t>(SMYSR Award)</t>
    </r>
  </si>
  <si>
    <t xml:space="preserve">NRB </t>
  </si>
  <si>
    <t>Study / Survey in Bio-inspired Computing for the analysis of Pectin in Citrus fruit.</t>
  </si>
  <si>
    <t xml:space="preserve">Dept. of Agriculture - GoK (National  Mission on Food Processing - NMFP) - </t>
  </si>
  <si>
    <t>Design and Development of An Array of Low Velocity Vertical Axis Small Wind Turbine</t>
  </si>
  <si>
    <t>Design, Development And Fabrication Of An Indigenous  3d Printing Facility For Metals And Metal Composites Based 3d Manufacturing</t>
  </si>
  <si>
    <t>Karnataka Council for Technological Upgradation, Directorate of Industries and Commerce, Govt. of Karnataka</t>
  </si>
  <si>
    <t xml:space="preserve">MNRE </t>
  </si>
  <si>
    <t xml:space="preserve">Ministry of Home Affairs, Bureau Police Research &amp; Dept. New Delhi.   </t>
  </si>
  <si>
    <t>Setting up of a Cloud Centre of Excellence</t>
  </si>
  <si>
    <t>AICTE-MODROBS</t>
  </si>
  <si>
    <r>
      <t xml:space="preserve">Development of Room Temperature Storage Prepreg Resin for Composites for Aircraf Applications </t>
    </r>
    <r>
      <rPr>
        <b/>
        <sz val="10"/>
        <color indexed="8"/>
        <rFont val="Times New Roman"/>
        <family val="1"/>
      </rPr>
      <t>(CISEE Award)</t>
    </r>
  </si>
  <si>
    <t>Microporopagation studies and metabolite characterization in colacasia esculenta (L.) Schott</t>
  </si>
  <si>
    <t>Investigation of Buckling Performance of Stiffened Polymer Composite Shells for Underwater Vehicle Applications</t>
  </si>
  <si>
    <r>
      <t xml:space="preserve">Proteo-Genomic studies on silk glands of the mulberry silkworm </t>
    </r>
    <r>
      <rPr>
        <i/>
        <sz val="10"/>
        <color indexed="8"/>
        <rFont val="Times New Roman"/>
        <family val="1"/>
      </rPr>
      <t>Bombyx mori</t>
    </r>
    <r>
      <rPr>
        <sz val="10"/>
        <color indexed="8"/>
        <rFont val="Times New Roman"/>
        <family val="1"/>
      </rPr>
      <t xml:space="preserve"> </t>
    </r>
  </si>
  <si>
    <t xml:space="preserve">DBT </t>
  </si>
  <si>
    <t>Design &amp; Development of a Twin Screw Oil Expeller for Synthesis of Bio-Fuels</t>
  </si>
  <si>
    <t xml:space="preserve">AICTE (RPS)  </t>
  </si>
  <si>
    <t>Investigation of Dyanmic Characteristics of Multilayered Sandwich Panels</t>
  </si>
  <si>
    <r>
      <t>Nanoparticle based immobilization of Bovine Carbonic Anhydrase (BCA) on Poly Urethene Foam for Environmental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Sequestration </t>
    </r>
  </si>
  <si>
    <t xml:space="preserve">Karnataka-VGST  </t>
  </si>
  <si>
    <t>Design &amp; Development of Hospital Power Automation System using dynamic Gesture Recognition</t>
  </si>
  <si>
    <t>TOTAL</t>
  </si>
  <si>
    <t>AICTE (MODROBS)</t>
  </si>
  <si>
    <t>Financial Year</t>
  </si>
  <si>
    <t xml:space="preserve">Dr. H.N. Narasimhamurthy </t>
  </si>
  <si>
    <t xml:space="preserve">Dr. Pushpa Agrawal </t>
  </si>
  <si>
    <t>Dr. Ravindra S. Kulkarni</t>
  </si>
  <si>
    <t>Sourabha Havldar</t>
  </si>
  <si>
    <t xml:space="preserve">Prof. M.S. Krupashankara </t>
  </si>
  <si>
    <t>Dr. S.Mahendra Kumar</t>
  </si>
  <si>
    <t xml:space="preserve">Dr. G. Shobha </t>
  </si>
  <si>
    <t xml:space="preserve">Dr. Nagashree N. Rao </t>
  </si>
  <si>
    <t xml:space="preserve">Dr. G.Shobha </t>
  </si>
  <si>
    <t xml:space="preserve">Dr. K.A. Sumitra Devi </t>
  </si>
  <si>
    <t xml:space="preserve">Dr. Nagashree N Rao </t>
  </si>
  <si>
    <t>Prof. Jagannatha Guptha VL</t>
  </si>
  <si>
    <t>Dr. Lingayya Hiremath</t>
  </si>
  <si>
    <t>Dr. K. Natarajan</t>
  </si>
  <si>
    <t xml:space="preserve">Dr. S. Ravishankar </t>
  </si>
  <si>
    <t xml:space="preserve">Dr. K.N. Subramanya </t>
  </si>
  <si>
    <t xml:space="preserve">Dr. B. Anand </t>
  </si>
  <si>
    <t>Dr. B.G. Sudarshan</t>
  </si>
  <si>
    <t xml:space="preserve">Dr. H.N. Narasimha Murthy </t>
  </si>
  <si>
    <t xml:space="preserve">Dr. A.V. Narayan </t>
  </si>
  <si>
    <t>Prof. S. Venkatesh</t>
  </si>
  <si>
    <t>Dr. Sumatha Manokaran</t>
  </si>
  <si>
    <t>Mr. Manjunath A.E.</t>
  </si>
  <si>
    <t>Sanction Order No.</t>
  </si>
  <si>
    <t>Sanction 
Date</t>
  </si>
  <si>
    <t>Amount
Received
(in Rs.)</t>
  </si>
  <si>
    <t>Amount Received 
(in words)</t>
  </si>
  <si>
    <t>BT/PR11C11/PBD/19/250/2014</t>
  </si>
  <si>
    <t>Eighteen lakh twenty thousand</t>
  </si>
  <si>
    <t>32/12/2013/RD</t>
  </si>
  <si>
    <t>3,50,000.00</t>
  </si>
  <si>
    <t>2013-14</t>
  </si>
  <si>
    <t>2014-15</t>
  </si>
  <si>
    <t>8-187/RIFD/RPS/Policy-1/2014-15</t>
  </si>
  <si>
    <t>Thirteen lakh seventy six
thousand four hundred 
and seventy one</t>
  </si>
  <si>
    <t>2015-16</t>
  </si>
  <si>
    <t>NRB/4003/PG/352</t>
  </si>
  <si>
    <t>Twenty five lakh sixty six
thousand</t>
  </si>
  <si>
    <t>DNRD/05/4003/NRB/310</t>
  </si>
  <si>
    <t>Fourteen lakh sixty one
thousand</t>
  </si>
  <si>
    <t>DNRD/05/4003/NRB/301</t>
  </si>
  <si>
    <t>Thirty four lakh eighty thousand</t>
  </si>
  <si>
    <t>NPOL/14CR001/PD/GLF</t>
  </si>
  <si>
    <t>Six lakh seventy five thousand</t>
  </si>
  <si>
    <t>BT/Bio-CARe/02/764/2011-12</t>
  </si>
  <si>
    <t>Twenty four lakh fifty
four thousand thirteen</t>
  </si>
  <si>
    <t>F.No. 42-408/2013(SR)</t>
  </si>
  <si>
    <t>F.No.42-906/2013 (SR)</t>
  </si>
  <si>
    <t>Six lakh one thousand eight 
hundred</t>
  </si>
  <si>
    <t>Seven lakh eleven thousand 
eight hundred</t>
  </si>
  <si>
    <t>Sixty three lakh ninety eight
thousand only</t>
  </si>
  <si>
    <t>8-200/RIFD/RPS/POLICY-2014-15</t>
  </si>
  <si>
    <t>24/5/2014-SWES (R&amp;D)</t>
  </si>
  <si>
    <t>GO No.CI/151/SPI/2013(PI)</t>
  </si>
  <si>
    <t>VGST/SMYR(2014-15)/ GRD446/ 2015</t>
  </si>
  <si>
    <t xml:space="preserve">Four Lakh </t>
  </si>
  <si>
    <t>VGST/SMYR(2014-15)/ GRD413/ 2015</t>
  </si>
  <si>
    <t>Twenty Lakh</t>
  </si>
  <si>
    <t xml:space="preserve">Twenty five lakh </t>
  </si>
  <si>
    <t>DA&amp;MD/NMFP/P/C-Vb-1/2013-14</t>
  </si>
  <si>
    <t>Two lakh forty thousand</t>
  </si>
  <si>
    <t>CD/PRED/1RWS-1/TS-1AE-6/ 2012-13</t>
  </si>
  <si>
    <t xml:space="preserve">Five lakh twenty six thousand five hundred thirty nine </t>
  </si>
  <si>
    <t>12/AICTE/RIFP/MOD (Polic-4) Pvt.72/2012-13</t>
  </si>
  <si>
    <t>Six lakh fifty three thousand
eight hundred and fifty nine</t>
  </si>
  <si>
    <t>AR&amp;DB (DRDO)/DARO/ 08/1051691/M/1</t>
  </si>
  <si>
    <t>Five lakh fifty five thousand</t>
  </si>
  <si>
    <t>Six lakh only</t>
  </si>
  <si>
    <t>VGST/P-2/CISEE/GRD-232/
2013-14</t>
  </si>
  <si>
    <t>VGST/P-3/SMYSR/GRD-305/
2013-14</t>
  </si>
  <si>
    <t>9-155/RIFD/MODROBS/Policies-1
2013-14</t>
  </si>
  <si>
    <t xml:space="preserve">Six lakh forty four thousand </t>
  </si>
  <si>
    <t>Ten lakh</t>
  </si>
  <si>
    <t>F.No. 42-204/2013 (SR)</t>
  </si>
  <si>
    <t>Eight lakh twenty three thousand 
three hundred</t>
  </si>
  <si>
    <t>F.No.42-225/2013 (SR)</t>
  </si>
  <si>
    <t>SPONSORED RESEARCH PROJECTS  (2013-14 to 2015-16)</t>
  </si>
  <si>
    <t>Dr. Uttara Kumari</t>
  </si>
  <si>
    <t>TEQIP</t>
  </si>
  <si>
    <t xml:space="preserve">Centre of Excelence in Macroelectronics </t>
  </si>
  <si>
    <t>AC/MHRD/TEQIP-II/CoE/2013/325</t>
  </si>
  <si>
    <t>Two Core</t>
  </si>
  <si>
    <t xml:space="preserve">One Core Twenty Lakhs only </t>
  </si>
  <si>
    <t>Prof. K N Raja Rao</t>
  </si>
  <si>
    <t xml:space="preserve">TEQIP-1.2.1 </t>
  </si>
  <si>
    <t xml:space="preserve">Two Core only </t>
  </si>
  <si>
    <t>NPIU/TEQIP-II/FIN/23/1852</t>
  </si>
  <si>
    <t>DTE/TEIP/FIN-CR-88/2013-14</t>
  </si>
  <si>
    <t>One Core</t>
  </si>
  <si>
    <t>Prof. Raja Rao</t>
  </si>
  <si>
    <t>DTE/TEQIP</t>
  </si>
  <si>
    <t>DTE/TEQIP/FIN-CR-18/2015-16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</si>
</sst>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4" fontId="44" fillId="0" borderId="11" xfId="0" applyNumberFormat="1" applyFont="1" applyFill="1" applyBorder="1" applyAlignment="1">
      <alignment horizontal="center" vertical="center"/>
    </xf>
    <xf numFmtId="43" fontId="4" fillId="0" borderId="11" xfId="42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43" fontId="4" fillId="0" borderId="11" xfId="42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43" fontId="4" fillId="0" borderId="12" xfId="42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43" fontId="4" fillId="0" borderId="12" xfId="42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 wrapText="1"/>
    </xf>
    <xf numFmtId="14" fontId="44" fillId="0" borderId="0" xfId="0" applyNumberFormat="1" applyFont="1" applyFill="1" applyBorder="1" applyAlignment="1">
      <alignment horizontal="center" vertical="center"/>
    </xf>
    <xf numFmtId="43" fontId="4" fillId="0" borderId="11" xfId="42" applyFont="1" applyFill="1" applyBorder="1" applyAlignment="1">
      <alignment vertical="center" wrapText="1"/>
    </xf>
    <xf numFmtId="43" fontId="44" fillId="0" borderId="0" xfId="0" applyNumberFormat="1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43" fontId="7" fillId="0" borderId="11" xfId="42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0" zoomScaleNormal="70" zoomScalePageLayoutView="0" workbookViewId="0" topLeftCell="A28">
      <selection activeCell="J37" sqref="J37"/>
    </sheetView>
  </sheetViews>
  <sheetFormatPr defaultColWidth="9.140625" defaultRowHeight="15"/>
  <cols>
    <col min="1" max="1" width="4.140625" style="1" customWidth="1"/>
    <col min="2" max="2" width="8.7109375" style="7" customWidth="1"/>
    <col min="3" max="3" width="22.7109375" style="1" bestFit="1" customWidth="1"/>
    <col min="4" max="4" width="15.8515625" style="7" customWidth="1"/>
    <col min="5" max="5" width="31.421875" style="43" customWidth="1"/>
    <col min="6" max="6" width="26.8515625" style="43" bestFit="1" customWidth="1"/>
    <col min="7" max="7" width="11.00390625" style="7" customWidth="1"/>
    <col min="8" max="8" width="16.140625" style="14" customWidth="1"/>
    <col min="9" max="9" width="9.8515625" style="14" hidden="1" customWidth="1"/>
    <col min="10" max="10" width="26.140625" style="7" customWidth="1"/>
    <col min="11" max="11" width="14.7109375" style="1" customWidth="1"/>
    <col min="12" max="16384" width="9.140625" style="1" customWidth="1"/>
  </cols>
  <sheetData>
    <row r="1" spans="2:11" ht="22.5" customHeight="1">
      <c r="B1" s="2" t="s">
        <v>125</v>
      </c>
      <c r="C1" s="2"/>
      <c r="D1" s="2"/>
      <c r="E1" s="2"/>
      <c r="F1" s="2"/>
      <c r="G1" s="2"/>
      <c r="H1" s="2"/>
      <c r="I1" s="2"/>
      <c r="J1" s="3"/>
      <c r="K1" s="4"/>
    </row>
    <row r="2" spans="1:10" ht="42" customHeight="1">
      <c r="A2" s="5" t="s">
        <v>0</v>
      </c>
      <c r="B2" s="5" t="s">
        <v>48</v>
      </c>
      <c r="C2" s="6" t="s">
        <v>2</v>
      </c>
      <c r="D2" s="5" t="s">
        <v>3</v>
      </c>
      <c r="E2" s="5" t="s">
        <v>1</v>
      </c>
      <c r="F2" s="5" t="s">
        <v>72</v>
      </c>
      <c r="G2" s="5" t="s">
        <v>73</v>
      </c>
      <c r="H2" s="5" t="s">
        <v>74</v>
      </c>
      <c r="I2" s="5" t="s">
        <v>5</v>
      </c>
      <c r="J2" s="5" t="s">
        <v>75</v>
      </c>
    </row>
    <row r="3" spans="1:10" s="7" customFormat="1" ht="17.25" customHeight="1">
      <c r="A3" s="5">
        <v>1</v>
      </c>
      <c r="B3" s="5">
        <v>2</v>
      </c>
      <c r="C3" s="6">
        <v>4</v>
      </c>
      <c r="D3" s="5">
        <v>5</v>
      </c>
      <c r="E3" s="5">
        <v>3</v>
      </c>
      <c r="F3" s="5"/>
      <c r="G3" s="5">
        <v>6</v>
      </c>
      <c r="H3" s="5">
        <v>7</v>
      </c>
      <c r="I3" s="5">
        <v>7</v>
      </c>
      <c r="J3" s="6">
        <v>8</v>
      </c>
    </row>
    <row r="4" spans="1:10" s="6" customFormat="1" ht="31.5" customHeight="1">
      <c r="A4" s="6">
        <v>1</v>
      </c>
      <c r="B4" s="6" t="s">
        <v>80</v>
      </c>
      <c r="C4" s="6" t="s">
        <v>126</v>
      </c>
      <c r="D4" s="6" t="s">
        <v>127</v>
      </c>
      <c r="E4" s="6" t="s">
        <v>128</v>
      </c>
      <c r="F4" s="6" t="s">
        <v>129</v>
      </c>
      <c r="G4" s="6">
        <v>41379</v>
      </c>
      <c r="H4" s="6">
        <v>20000000</v>
      </c>
      <c r="J4" s="6" t="s">
        <v>130</v>
      </c>
    </row>
    <row r="5" spans="1:10" s="15" customFormat="1" ht="54" customHeight="1">
      <c r="A5" s="8">
        <v>2</v>
      </c>
      <c r="B5" s="8" t="s">
        <v>80</v>
      </c>
      <c r="C5" s="9" t="s">
        <v>62</v>
      </c>
      <c r="D5" s="10" t="s">
        <v>19</v>
      </c>
      <c r="E5" s="11" t="s">
        <v>35</v>
      </c>
      <c r="F5" s="11" t="s">
        <v>117</v>
      </c>
      <c r="G5" s="12">
        <v>41659</v>
      </c>
      <c r="H5" s="13">
        <v>1000000</v>
      </c>
      <c r="I5" s="14"/>
      <c r="J5" s="8" t="s">
        <v>121</v>
      </c>
    </row>
    <row r="6" spans="1:10" s="15" customFormat="1" ht="54" customHeight="1">
      <c r="A6" s="8">
        <v>3</v>
      </c>
      <c r="B6" s="8" t="s">
        <v>80</v>
      </c>
      <c r="C6" s="9" t="s">
        <v>138</v>
      </c>
      <c r="D6" s="10" t="s">
        <v>127</v>
      </c>
      <c r="E6" s="11" t="s">
        <v>133</v>
      </c>
      <c r="F6" s="11" t="s">
        <v>136</v>
      </c>
      <c r="G6" s="12">
        <v>41566</v>
      </c>
      <c r="H6" s="13">
        <v>10000000</v>
      </c>
      <c r="I6" s="14"/>
      <c r="J6" s="8" t="s">
        <v>137</v>
      </c>
    </row>
    <row r="7" spans="1:12" s="15" customFormat="1" ht="39">
      <c r="A7" s="8">
        <v>4</v>
      </c>
      <c r="B7" s="8" t="s">
        <v>80</v>
      </c>
      <c r="C7" s="11" t="s">
        <v>56</v>
      </c>
      <c r="D7" s="10" t="s">
        <v>4</v>
      </c>
      <c r="E7" s="9" t="s">
        <v>36</v>
      </c>
      <c r="F7" s="9" t="s">
        <v>124</v>
      </c>
      <c r="G7" s="12">
        <v>41877</v>
      </c>
      <c r="H7" s="16">
        <v>6398000</v>
      </c>
      <c r="I7" s="14"/>
      <c r="J7" s="10" t="s">
        <v>99</v>
      </c>
      <c r="L7" s="7"/>
    </row>
    <row r="8" spans="1:12" ht="56.25" customHeight="1">
      <c r="A8" s="8">
        <v>5</v>
      </c>
      <c r="B8" s="8" t="s">
        <v>80</v>
      </c>
      <c r="C8" s="17" t="s">
        <v>57</v>
      </c>
      <c r="D8" s="18" t="s">
        <v>6</v>
      </c>
      <c r="E8" s="19" t="s">
        <v>7</v>
      </c>
      <c r="F8" s="20" t="s">
        <v>110</v>
      </c>
      <c r="G8" s="21">
        <v>41365</v>
      </c>
      <c r="H8" s="22">
        <v>526539</v>
      </c>
      <c r="I8" s="23">
        <v>2500000</v>
      </c>
      <c r="J8" s="24" t="s">
        <v>111</v>
      </c>
      <c r="L8" s="15"/>
    </row>
    <row r="9" spans="1:12" ht="26.25">
      <c r="A9" s="8">
        <v>6</v>
      </c>
      <c r="B9" s="8" t="s">
        <v>80</v>
      </c>
      <c r="C9" s="9" t="s">
        <v>58</v>
      </c>
      <c r="D9" s="10" t="s">
        <v>34</v>
      </c>
      <c r="E9" s="11" t="s">
        <v>33</v>
      </c>
      <c r="F9" s="11" t="s">
        <v>112</v>
      </c>
      <c r="G9" s="12">
        <v>41467</v>
      </c>
      <c r="H9" s="25">
        <v>653859</v>
      </c>
      <c r="I9" s="26"/>
      <c r="J9" s="10" t="s">
        <v>113</v>
      </c>
      <c r="L9" s="7"/>
    </row>
    <row r="10" spans="1:12" ht="26.25">
      <c r="A10" s="8">
        <v>7</v>
      </c>
      <c r="B10" s="27" t="s">
        <v>80</v>
      </c>
      <c r="C10" s="9" t="s">
        <v>55</v>
      </c>
      <c r="D10" s="10" t="s">
        <v>25</v>
      </c>
      <c r="E10" s="11" t="s">
        <v>20</v>
      </c>
      <c r="F10" s="11" t="s">
        <v>87</v>
      </c>
      <c r="G10" s="12">
        <v>41681</v>
      </c>
      <c r="H10" s="13">
        <v>1461000</v>
      </c>
      <c r="I10" s="28"/>
      <c r="J10" s="10" t="s">
        <v>88</v>
      </c>
      <c r="L10" s="15"/>
    </row>
    <row r="11" spans="1:12" ht="71.25" customHeight="1">
      <c r="A11" s="8">
        <v>8</v>
      </c>
      <c r="B11" s="8" t="s">
        <v>80</v>
      </c>
      <c r="C11" s="9" t="s">
        <v>59</v>
      </c>
      <c r="D11" s="10" t="s">
        <v>16</v>
      </c>
      <c r="E11" s="11" t="s">
        <v>15</v>
      </c>
      <c r="F11" s="11" t="s">
        <v>93</v>
      </c>
      <c r="G11" s="12">
        <v>41649</v>
      </c>
      <c r="H11" s="13">
        <v>2454013</v>
      </c>
      <c r="I11" s="28"/>
      <c r="J11" s="10" t="s">
        <v>94</v>
      </c>
      <c r="L11" s="7"/>
    </row>
    <row r="12" spans="1:12" ht="69.75" customHeight="1">
      <c r="A12" s="8">
        <v>9</v>
      </c>
      <c r="B12" s="8" t="s">
        <v>80</v>
      </c>
      <c r="C12" s="9" t="s">
        <v>60</v>
      </c>
      <c r="D12" s="10" t="s">
        <v>9</v>
      </c>
      <c r="E12" s="11" t="s">
        <v>8</v>
      </c>
      <c r="F12" s="29" t="s">
        <v>114</v>
      </c>
      <c r="G12" s="30">
        <v>41408</v>
      </c>
      <c r="H12" s="13">
        <v>555000</v>
      </c>
      <c r="I12" s="28"/>
      <c r="J12" s="8" t="s">
        <v>115</v>
      </c>
      <c r="L12" s="15"/>
    </row>
    <row r="13" spans="1:12" ht="66">
      <c r="A13" s="8">
        <v>10</v>
      </c>
      <c r="B13" s="8" t="s">
        <v>80</v>
      </c>
      <c r="C13" s="9" t="s">
        <v>61</v>
      </c>
      <c r="D13" s="10" t="s">
        <v>19</v>
      </c>
      <c r="E13" s="11" t="s">
        <v>24</v>
      </c>
      <c r="F13" s="11" t="s">
        <v>118</v>
      </c>
      <c r="G13" s="12">
        <v>41667</v>
      </c>
      <c r="H13" s="13">
        <v>600000</v>
      </c>
      <c r="I13" s="28"/>
      <c r="J13" s="8" t="s">
        <v>116</v>
      </c>
      <c r="L13" s="7"/>
    </row>
    <row r="14" spans="1:12" ht="52.5">
      <c r="A14" s="8">
        <v>11</v>
      </c>
      <c r="B14" s="8" t="s">
        <v>80</v>
      </c>
      <c r="C14" s="9" t="s">
        <v>63</v>
      </c>
      <c r="D14" s="10" t="s">
        <v>12</v>
      </c>
      <c r="E14" s="11" t="s">
        <v>21</v>
      </c>
      <c r="F14" s="11" t="s">
        <v>89</v>
      </c>
      <c r="G14" s="12">
        <v>41716</v>
      </c>
      <c r="H14" s="16">
        <v>3480000</v>
      </c>
      <c r="I14" s="28"/>
      <c r="J14" s="8" t="s">
        <v>90</v>
      </c>
      <c r="L14" s="15"/>
    </row>
    <row r="15" spans="1:12" ht="48.75" customHeight="1">
      <c r="A15" s="8">
        <v>12</v>
      </c>
      <c r="B15" s="8" t="s">
        <v>80</v>
      </c>
      <c r="C15" s="9" t="s">
        <v>64</v>
      </c>
      <c r="D15" s="10" t="s">
        <v>18</v>
      </c>
      <c r="E15" s="11" t="s">
        <v>17</v>
      </c>
      <c r="F15" s="11" t="s">
        <v>95</v>
      </c>
      <c r="G15" s="12">
        <v>41683</v>
      </c>
      <c r="H15" s="16">
        <v>711800</v>
      </c>
      <c r="I15" s="28"/>
      <c r="J15" s="10" t="s">
        <v>98</v>
      </c>
      <c r="L15" s="7"/>
    </row>
    <row r="16" spans="1:12" ht="26.25">
      <c r="A16" s="8">
        <v>13</v>
      </c>
      <c r="B16" s="8" t="s">
        <v>80</v>
      </c>
      <c r="C16" s="9" t="s">
        <v>65</v>
      </c>
      <c r="D16" s="10" t="s">
        <v>4</v>
      </c>
      <c r="E16" s="11" t="s">
        <v>13</v>
      </c>
      <c r="F16" s="11" t="s">
        <v>96</v>
      </c>
      <c r="G16" s="12">
        <v>41635</v>
      </c>
      <c r="H16" s="16">
        <v>601800</v>
      </c>
      <c r="I16" s="28"/>
      <c r="J16" s="10" t="s">
        <v>97</v>
      </c>
      <c r="L16" s="15"/>
    </row>
    <row r="17" spans="1:12" ht="55.5" customHeight="1">
      <c r="A17" s="8">
        <v>14</v>
      </c>
      <c r="B17" s="8" t="s">
        <v>80</v>
      </c>
      <c r="C17" s="9" t="s">
        <v>66</v>
      </c>
      <c r="D17" s="10" t="s">
        <v>32</v>
      </c>
      <c r="E17" s="11" t="s">
        <v>23</v>
      </c>
      <c r="F17" s="11" t="s">
        <v>78</v>
      </c>
      <c r="G17" s="12">
        <v>41445</v>
      </c>
      <c r="H17" s="13" t="s">
        <v>79</v>
      </c>
      <c r="I17" s="28"/>
      <c r="J17" s="8">
        <v>2016</v>
      </c>
      <c r="L17" s="7"/>
    </row>
    <row r="18" spans="1:12" ht="39">
      <c r="A18" s="8">
        <v>15</v>
      </c>
      <c r="B18" s="8" t="s">
        <v>80</v>
      </c>
      <c r="C18" s="9" t="s">
        <v>67</v>
      </c>
      <c r="D18" s="10" t="s">
        <v>11</v>
      </c>
      <c r="E18" s="11" t="s">
        <v>10</v>
      </c>
      <c r="F18" s="11" t="s">
        <v>91</v>
      </c>
      <c r="G18" s="12">
        <v>41548</v>
      </c>
      <c r="H18" s="13">
        <v>675000</v>
      </c>
      <c r="I18" s="28"/>
      <c r="J18" s="8" t="s">
        <v>92</v>
      </c>
      <c r="L18" s="15"/>
    </row>
    <row r="19" spans="1:12" ht="54.75" customHeight="1">
      <c r="A19" s="8">
        <v>16</v>
      </c>
      <c r="B19" s="8" t="s">
        <v>80</v>
      </c>
      <c r="C19" s="9" t="s">
        <v>68</v>
      </c>
      <c r="D19" s="10" t="s">
        <v>4</v>
      </c>
      <c r="E19" s="11" t="s">
        <v>14</v>
      </c>
      <c r="F19" s="11" t="s">
        <v>122</v>
      </c>
      <c r="G19" s="12">
        <v>41638</v>
      </c>
      <c r="H19" s="31">
        <v>823300</v>
      </c>
      <c r="I19" s="28"/>
      <c r="J19" s="10" t="s">
        <v>123</v>
      </c>
      <c r="L19" s="7"/>
    </row>
    <row r="20" spans="1:12" ht="52.5">
      <c r="A20" s="8">
        <v>17</v>
      </c>
      <c r="B20" s="8" t="s">
        <v>80</v>
      </c>
      <c r="C20" s="9" t="s">
        <v>69</v>
      </c>
      <c r="D20" s="10" t="s">
        <v>47</v>
      </c>
      <c r="E20" s="11" t="s">
        <v>22</v>
      </c>
      <c r="F20" s="11" t="s">
        <v>119</v>
      </c>
      <c r="G20" s="12">
        <v>41491</v>
      </c>
      <c r="H20" s="13">
        <v>644000</v>
      </c>
      <c r="J20" s="8" t="s">
        <v>120</v>
      </c>
      <c r="K20" s="32">
        <f>SUM(H4:H20)</f>
        <v>50584311</v>
      </c>
      <c r="L20" s="15"/>
    </row>
    <row r="21" spans="1:12" ht="12.75">
      <c r="A21" s="33" t="s">
        <v>81</v>
      </c>
      <c r="B21" s="34"/>
      <c r="C21" s="34"/>
      <c r="D21" s="34"/>
      <c r="E21" s="34"/>
      <c r="F21" s="34"/>
      <c r="G21" s="34"/>
      <c r="H21" s="34"/>
      <c r="I21" s="34"/>
      <c r="J21" s="35"/>
      <c r="K21" s="32"/>
      <c r="L21" s="15"/>
    </row>
    <row r="22" spans="1:10" ht="52.5" customHeight="1">
      <c r="A22" s="8">
        <v>18</v>
      </c>
      <c r="B22" s="8" t="s">
        <v>81</v>
      </c>
      <c r="C22" s="11" t="s">
        <v>50</v>
      </c>
      <c r="D22" s="10" t="s">
        <v>39</v>
      </c>
      <c r="E22" s="9" t="s">
        <v>38</v>
      </c>
      <c r="F22" s="9" t="s">
        <v>76</v>
      </c>
      <c r="G22" s="12">
        <v>42045</v>
      </c>
      <c r="H22" s="16">
        <v>1820000</v>
      </c>
      <c r="J22" s="8" t="s">
        <v>77</v>
      </c>
    </row>
    <row r="23" spans="1:10" ht="39">
      <c r="A23" s="8">
        <v>19</v>
      </c>
      <c r="B23" s="8" t="s">
        <v>81</v>
      </c>
      <c r="C23" s="36" t="s">
        <v>51</v>
      </c>
      <c r="D23" s="37" t="s">
        <v>41</v>
      </c>
      <c r="E23" s="38" t="s">
        <v>40</v>
      </c>
      <c r="F23" s="9" t="s">
        <v>82</v>
      </c>
      <c r="G23" s="12">
        <v>42081</v>
      </c>
      <c r="H23" s="16">
        <v>1376471</v>
      </c>
      <c r="J23" s="10" t="s">
        <v>83</v>
      </c>
    </row>
    <row r="24" spans="1:10" ht="36.75" customHeight="1">
      <c r="A24" s="8">
        <v>20</v>
      </c>
      <c r="B24" s="8" t="s">
        <v>81</v>
      </c>
      <c r="C24" s="11" t="s">
        <v>52</v>
      </c>
      <c r="D24" s="10" t="s">
        <v>41</v>
      </c>
      <c r="E24" s="9" t="s">
        <v>42</v>
      </c>
      <c r="F24" s="9" t="s">
        <v>100</v>
      </c>
      <c r="G24" s="12">
        <v>42081</v>
      </c>
      <c r="H24" s="16">
        <v>1376471</v>
      </c>
      <c r="J24" s="10" t="s">
        <v>83</v>
      </c>
    </row>
    <row r="25" spans="1:10" ht="36.75" customHeight="1">
      <c r="A25" s="8">
        <v>21</v>
      </c>
      <c r="B25" s="8" t="s">
        <v>81</v>
      </c>
      <c r="C25" s="9" t="s">
        <v>53</v>
      </c>
      <c r="D25" s="10" t="s">
        <v>31</v>
      </c>
      <c r="E25" s="11" t="s">
        <v>28</v>
      </c>
      <c r="F25" s="11" t="s">
        <v>101</v>
      </c>
      <c r="G25" s="12">
        <v>41992</v>
      </c>
      <c r="H25" s="16">
        <v>2000000</v>
      </c>
      <c r="J25" s="8" t="s">
        <v>106</v>
      </c>
    </row>
    <row r="26" spans="1:10" ht="92.25">
      <c r="A26" s="8">
        <v>22</v>
      </c>
      <c r="B26" s="8" t="s">
        <v>81</v>
      </c>
      <c r="C26" s="9" t="s">
        <v>54</v>
      </c>
      <c r="D26" s="10" t="s">
        <v>30</v>
      </c>
      <c r="E26" s="11" t="s">
        <v>29</v>
      </c>
      <c r="F26" s="11" t="s">
        <v>102</v>
      </c>
      <c r="G26" s="12">
        <v>41537</v>
      </c>
      <c r="H26" s="16">
        <v>2500000</v>
      </c>
      <c r="J26" s="8" t="s">
        <v>107</v>
      </c>
    </row>
    <row r="27" spans="1:11" ht="78.75">
      <c r="A27" s="8">
        <v>23</v>
      </c>
      <c r="B27" s="8" t="s">
        <v>81</v>
      </c>
      <c r="C27" s="9" t="s">
        <v>55</v>
      </c>
      <c r="D27" s="10" t="s">
        <v>27</v>
      </c>
      <c r="E27" s="11" t="s">
        <v>26</v>
      </c>
      <c r="F27" s="11" t="s">
        <v>108</v>
      </c>
      <c r="G27" s="12">
        <v>41790</v>
      </c>
      <c r="H27" s="13">
        <v>240000</v>
      </c>
      <c r="J27" s="8" t="s">
        <v>109</v>
      </c>
      <c r="K27" s="32">
        <f>SUM(H22:H27)</f>
        <v>9312942</v>
      </c>
    </row>
    <row r="28" spans="1:11" ht="12.75">
      <c r="A28" s="33" t="s">
        <v>84</v>
      </c>
      <c r="B28" s="34"/>
      <c r="C28" s="34"/>
      <c r="D28" s="34"/>
      <c r="E28" s="34"/>
      <c r="F28" s="34"/>
      <c r="G28" s="34"/>
      <c r="H28" s="34"/>
      <c r="I28" s="34"/>
      <c r="J28" s="35"/>
      <c r="K28" s="32"/>
    </row>
    <row r="29" spans="1:10" ht="44.25" customHeight="1">
      <c r="A29" s="8">
        <v>24</v>
      </c>
      <c r="B29" s="8" t="s">
        <v>84</v>
      </c>
      <c r="C29" s="9" t="s">
        <v>49</v>
      </c>
      <c r="D29" s="10" t="s">
        <v>12</v>
      </c>
      <c r="E29" s="11" t="s">
        <v>37</v>
      </c>
      <c r="F29" s="11" t="s">
        <v>85</v>
      </c>
      <c r="G29" s="12">
        <v>42019</v>
      </c>
      <c r="H29" s="16">
        <v>2566000</v>
      </c>
      <c r="J29" s="10" t="s">
        <v>86</v>
      </c>
    </row>
    <row r="30" spans="1:10" ht="44.25" customHeight="1">
      <c r="A30" s="8">
        <v>25</v>
      </c>
      <c r="B30" s="8" t="s">
        <v>84</v>
      </c>
      <c r="C30" s="9" t="s">
        <v>126</v>
      </c>
      <c r="D30" s="10" t="s">
        <v>127</v>
      </c>
      <c r="E30" s="11" t="s">
        <v>128</v>
      </c>
      <c r="F30" s="11" t="s">
        <v>140</v>
      </c>
      <c r="G30" s="12">
        <v>42495</v>
      </c>
      <c r="H30" s="16">
        <v>20000000</v>
      </c>
      <c r="J30" s="10" t="s">
        <v>134</v>
      </c>
    </row>
    <row r="31" spans="1:10" ht="44.25" customHeight="1">
      <c r="A31" s="8">
        <v>26</v>
      </c>
      <c r="B31" s="8">
        <v>2015</v>
      </c>
      <c r="C31" s="9" t="s">
        <v>132</v>
      </c>
      <c r="D31" s="10" t="s">
        <v>127</v>
      </c>
      <c r="E31" s="11" t="s">
        <v>133</v>
      </c>
      <c r="F31" s="11" t="s">
        <v>139</v>
      </c>
      <c r="G31" s="12"/>
      <c r="H31" s="16">
        <v>7000000</v>
      </c>
      <c r="J31" s="10"/>
    </row>
    <row r="32" spans="1:10" ht="44.25" customHeight="1">
      <c r="A32" s="8">
        <v>26</v>
      </c>
      <c r="B32" s="8" t="s">
        <v>84</v>
      </c>
      <c r="C32" s="9" t="s">
        <v>132</v>
      </c>
      <c r="D32" s="10" t="s">
        <v>127</v>
      </c>
      <c r="E32" s="11" t="s">
        <v>133</v>
      </c>
      <c r="F32" s="11" t="s">
        <v>135</v>
      </c>
      <c r="G32" s="12">
        <v>42011</v>
      </c>
      <c r="H32" s="16">
        <v>12000000</v>
      </c>
      <c r="J32" s="10" t="s">
        <v>131</v>
      </c>
    </row>
    <row r="33" spans="1:10" ht="53.25" customHeight="1">
      <c r="A33" s="8">
        <v>27</v>
      </c>
      <c r="B33" s="8" t="s">
        <v>84</v>
      </c>
      <c r="C33" s="39" t="s">
        <v>70</v>
      </c>
      <c r="D33" s="10" t="s">
        <v>44</v>
      </c>
      <c r="E33" s="9" t="s">
        <v>43</v>
      </c>
      <c r="F33" s="9" t="s">
        <v>103</v>
      </c>
      <c r="G33" s="12">
        <v>42248</v>
      </c>
      <c r="H33" s="16">
        <v>400000</v>
      </c>
      <c r="J33" s="8" t="s">
        <v>104</v>
      </c>
    </row>
    <row r="34" spans="1:11" ht="54" customHeight="1">
      <c r="A34" s="8">
        <v>28</v>
      </c>
      <c r="B34" s="8" t="s">
        <v>84</v>
      </c>
      <c r="C34" s="11" t="s">
        <v>71</v>
      </c>
      <c r="D34" s="10" t="s">
        <v>44</v>
      </c>
      <c r="E34" s="9" t="s">
        <v>45</v>
      </c>
      <c r="F34" s="9" t="s">
        <v>105</v>
      </c>
      <c r="G34" s="12">
        <v>42124</v>
      </c>
      <c r="H34" s="16">
        <v>400000</v>
      </c>
      <c r="J34" s="8" t="s">
        <v>104</v>
      </c>
      <c r="K34" s="32">
        <f>SUM(H29:H34)</f>
        <v>42366000</v>
      </c>
    </row>
    <row r="35" spans="1:10" ht="12.75">
      <c r="A35" s="6"/>
      <c r="B35" s="6"/>
      <c r="C35" s="40"/>
      <c r="D35" s="6" t="s">
        <v>46</v>
      </c>
      <c r="E35" s="41"/>
      <c r="F35" s="41"/>
      <c r="G35" s="6"/>
      <c r="H35" s="42">
        <f>SUM(H5:H34)</f>
        <v>82263253</v>
      </c>
      <c r="J35" s="8"/>
    </row>
  </sheetData>
  <sheetProtection/>
  <mergeCells count="3">
    <mergeCell ref="B1:I1"/>
    <mergeCell ref="A21:J21"/>
    <mergeCell ref="A28:J28"/>
  </mergeCells>
  <printOptions horizontalCentered="1"/>
  <pageMargins left="0.17" right="0.16" top="0.29" bottom="0.3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2016-10-22T05:09:44Z</cp:lastPrinted>
  <dcterms:created xsi:type="dcterms:W3CDTF">2014-03-14T10:03:31Z</dcterms:created>
  <dcterms:modified xsi:type="dcterms:W3CDTF">2016-11-30T05:17:00Z</dcterms:modified>
  <cp:category/>
  <cp:version/>
  <cp:contentType/>
  <cp:contentStatus/>
</cp:coreProperties>
</file>